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KP\PREF_MUNIC_DE MS\Pref_Mun_Vicentina\ESTADO\"/>
    </mc:Choice>
  </mc:AlternateContent>
  <xr:revisionPtr revIDLastSave="0" documentId="13_ncr:1_{4DB7AF6F-CC7F-43F5-BC3C-EE2E838E61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sumo do Orçamento" sheetId="1" r:id="rId1"/>
  </sheets>
  <definedNames>
    <definedName name="_xlnm.Print_Area" localSheetId="0">'Resumo do Orçamento'!$A$1:$G$33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</calcChain>
</file>

<file path=xl/sharedStrings.xml><?xml version="1.0" encoding="utf-8"?>
<sst xmlns="http://schemas.openxmlformats.org/spreadsheetml/2006/main" count="66" uniqueCount="66">
  <si>
    <t>Obra</t>
  </si>
  <si>
    <t>Bancos</t>
  </si>
  <si>
    <t>B.D.I.</t>
  </si>
  <si>
    <t>Encargos Sociais</t>
  </si>
  <si>
    <t>ESTADO_MELHORIA DO SISTEMA DE ILUMINAÇÃO PÚBLICA CONVENCIONAL, COM SUBSTITUIÇÃO DE LUMINÁRIAS COM LÂMPADAS VAPOR DE SÓDIO, POR LUMINÁRIAS LED, EM DIVERSOS LOGRADOUROS DA SEDE DO MUNICÍPIO DE VICENTINA/MS</t>
  </si>
  <si>
    <t xml:space="preserve">SINAPI - 08/2021 - Mato Grosso do Sul
ORSE - 08/2021 - Sergipe
</t>
  </si>
  <si>
    <t xml:space="preserve"> 24,91%</t>
  </si>
  <si>
    <t>Não Desonerado: 
Horista:  111,99%
Mensalista:  69,76%</t>
  </si>
  <si>
    <t>Planilha Orçamentária Resumida</t>
  </si>
  <si>
    <t>Item</t>
  </si>
  <si>
    <t>Descrição</t>
  </si>
  <si>
    <t>Total</t>
  </si>
  <si>
    <t>Peso (%)</t>
  </si>
  <si>
    <t xml:space="preserve"> 1 </t>
  </si>
  <si>
    <t>SERVIÇOS PRELIMINARES</t>
  </si>
  <si>
    <t xml:space="preserve"> 1.1 </t>
  </si>
  <si>
    <t>DESLOCAMENTO/TRANSPORTE</t>
  </si>
  <si>
    <t xml:space="preserve"> 1.2 </t>
  </si>
  <si>
    <t>ADMINISTRAÇÃO LOCAL/CANTEIRO DE OBRA</t>
  </si>
  <si>
    <t xml:space="preserve"> 2 </t>
  </si>
  <si>
    <t>EXECUÇÃO DA OBRA DE ENGENHARIA ELÉTRICA</t>
  </si>
  <si>
    <t xml:space="preserve"> 2.1 </t>
  </si>
  <si>
    <t>RUA JUVINO LEME BUENO</t>
  </si>
  <si>
    <t xml:space="preserve"> 2.2 </t>
  </si>
  <si>
    <t>RUA PEDRO ARRIEIRO PENHA</t>
  </si>
  <si>
    <t xml:space="preserve"> 2.3 </t>
  </si>
  <si>
    <t>RUA ORLANDO ELOY</t>
  </si>
  <si>
    <t xml:space="preserve"> 2.4 </t>
  </si>
  <si>
    <t>RUA FRANCISCO LINS</t>
  </si>
  <si>
    <t xml:space="preserve"> 2.5 </t>
  </si>
  <si>
    <t>RUA IVO DE ARAÚJO</t>
  </si>
  <si>
    <t xml:space="preserve"> 2.6 </t>
  </si>
  <si>
    <t>RUA ELIAS MARCELINO</t>
  </si>
  <si>
    <t xml:space="preserve"> 2.7 </t>
  </si>
  <si>
    <t>RUA LUIZ ALÉCIO CAVALARI</t>
  </si>
  <si>
    <t xml:space="preserve"> 2.8 </t>
  </si>
  <si>
    <t>RUA ARTHUR YOSHIMURA</t>
  </si>
  <si>
    <t xml:space="preserve"> 2.9 </t>
  </si>
  <si>
    <t>RUA MATO GROSSO</t>
  </si>
  <si>
    <t xml:space="preserve"> 2.10 </t>
  </si>
  <si>
    <t>RUA HANAE YASSUNACA</t>
  </si>
  <si>
    <t xml:space="preserve"> 2.11 </t>
  </si>
  <si>
    <t>RUA GETÚLIO VARGAS</t>
  </si>
  <si>
    <t xml:space="preserve"> 2.12 </t>
  </si>
  <si>
    <t>RUA WEIMAR TORRES</t>
  </si>
  <si>
    <t xml:space="preserve"> 2.13 </t>
  </si>
  <si>
    <t>RUA COSTA E SILVA</t>
  </si>
  <si>
    <t xml:space="preserve"> 2.14 </t>
  </si>
  <si>
    <t>RUA PROFª ELZA FARIAS</t>
  </si>
  <si>
    <t xml:space="preserve"> 2.15 </t>
  </si>
  <si>
    <t>RUA ÉLCIO CARLOS PORTO</t>
  </si>
  <si>
    <t xml:space="preserve"> 2.16 </t>
  </si>
  <si>
    <t>RUA ÉLCIO PORTO</t>
  </si>
  <si>
    <t xml:space="preserve"> 2.17 </t>
  </si>
  <si>
    <t>Total sem BDI</t>
  </si>
  <si>
    <t>Total do BDI</t>
  </si>
  <si>
    <t>Total Geral</t>
  </si>
  <si>
    <t xml:space="preserve"> 2.18 </t>
  </si>
  <si>
    <t xml:space="preserve"> 2.19 </t>
  </si>
  <si>
    <t xml:space="preserve"> 2.20 </t>
  </si>
  <si>
    <t xml:space="preserve"> 2.21 </t>
  </si>
  <si>
    <t>TRAVESSA ANTÔNIO ROBERTO "A"</t>
  </si>
  <si>
    <t>RUA ANTÔNIO ROBERTO "B"</t>
  </si>
  <si>
    <t>TRAVESSA "E"</t>
  </si>
  <si>
    <t>RUA PROJETADA "C"</t>
  </si>
  <si>
    <t>RUA COSTA E SILVA "B"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</si>
</sst>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%"/>
  </numFmts>
  <fonts count="8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name val="Arial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" fontId="5" fillId="6" borderId="1" xfId="0" applyNumberFormat="1" applyFont="1" applyFill="1" applyBorder="1" applyAlignment="1">
      <alignment horizontal="right" vertical="top" wrapText="1"/>
    </xf>
    <xf numFmtId="0" fontId="6" fillId="7" borderId="0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right" vertical="top" wrapText="1"/>
    </xf>
    <xf numFmtId="0" fontId="0" fillId="8" borderId="0" xfId="0" applyFill="1" applyBorder="1"/>
    <xf numFmtId="0" fontId="7" fillId="8" borderId="0" xfId="0" applyFont="1" applyFill="1" applyBorder="1" applyAlignment="1">
      <alignment horizontal="center" vertical="top" wrapText="1"/>
    </xf>
    <xf numFmtId="0" fontId="6" fillId="8" borderId="0" xfId="0" applyFont="1" applyFill="1" applyBorder="1" applyAlignment="1">
      <alignment vertical="top" wrapText="1"/>
    </xf>
    <xf numFmtId="0" fontId="6" fillId="7" borderId="0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left" vertical="top" wrapText="1"/>
    </xf>
    <xf numFmtId="0" fontId="5" fillId="6" borderId="3" xfId="0" applyFont="1" applyFill="1" applyBorder="1" applyAlignment="1">
      <alignment horizontal="left" vertical="top" wrapText="1"/>
    </xf>
    <xf numFmtId="0" fontId="5" fillId="6" borderId="4" xfId="0" applyFont="1" applyFill="1" applyBorder="1" applyAlignment="1">
      <alignment horizontal="left" vertical="top" wrapText="1"/>
    </xf>
    <xf numFmtId="0" fontId="6" fillId="7" borderId="0" xfId="0" applyFont="1" applyFill="1" applyBorder="1" applyAlignment="1">
      <alignment horizontal="left" vertical="top" wrapText="1"/>
    </xf>
    <xf numFmtId="0" fontId="0" fillId="0" borderId="0" xfId="0" applyBorder="1"/>
    <xf numFmtId="0" fontId="3" fillId="4" borderId="1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6" fillId="7" borderId="8" xfId="0" applyFont="1" applyFill="1" applyBorder="1" applyAlignment="1">
      <alignment horizontal="left" vertical="top" wrapText="1"/>
    </xf>
    <xf numFmtId="0" fontId="6" fillId="7" borderId="9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center" wrapText="1"/>
    </xf>
    <xf numFmtId="0" fontId="0" fillId="0" borderId="9" xfId="0" applyBorder="1"/>
    <xf numFmtId="0" fontId="3" fillId="4" borderId="10" xfId="0" applyFont="1" applyFill="1" applyBorder="1" applyAlignment="1">
      <alignment horizontal="left" vertical="top" wrapText="1"/>
    </xf>
    <xf numFmtId="0" fontId="4" fillId="5" borderId="11" xfId="0" applyFont="1" applyFill="1" applyBorder="1" applyAlignment="1">
      <alignment horizontal="right" vertical="top" wrapText="1"/>
    </xf>
    <xf numFmtId="0" fontId="5" fillId="6" borderId="10" xfId="0" applyFont="1" applyFill="1" applyBorder="1" applyAlignment="1">
      <alignment vertical="top" wrapText="1"/>
    </xf>
    <xf numFmtId="164" fontId="5" fillId="6" borderId="11" xfId="0" applyNumberFormat="1" applyFont="1" applyFill="1" applyBorder="1" applyAlignment="1">
      <alignment horizontal="right" vertical="top" wrapText="1"/>
    </xf>
    <xf numFmtId="0" fontId="0" fillId="8" borderId="8" xfId="0" applyFill="1" applyBorder="1"/>
    <xf numFmtId="0" fontId="0" fillId="8" borderId="9" xfId="0" applyFill="1" applyBorder="1"/>
    <xf numFmtId="4" fontId="6" fillId="7" borderId="0" xfId="0" applyNumberFormat="1" applyFont="1" applyFill="1" applyBorder="1" applyAlignment="1">
      <alignment vertical="top" wrapText="1"/>
    </xf>
    <xf numFmtId="0" fontId="0" fillId="8" borderId="12" xfId="0" applyFill="1" applyBorder="1"/>
    <xf numFmtId="0" fontId="0" fillId="8" borderId="13" xfId="0" applyFill="1" applyBorder="1"/>
    <xf numFmtId="0" fontId="6" fillId="8" borderId="13" xfId="0" applyFont="1" applyFill="1" applyBorder="1" applyAlignment="1">
      <alignment vertical="top" wrapText="1"/>
    </xf>
    <xf numFmtId="4" fontId="6" fillId="7" borderId="13" xfId="0" applyNumberFormat="1" applyFont="1" applyFill="1" applyBorder="1" applyAlignment="1">
      <alignment vertical="top" wrapText="1"/>
    </xf>
    <xf numFmtId="0" fontId="0" fillId="8" borderId="14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showOutlineSymbols="0" showWhiteSpace="0" workbookViewId="0">
      <selection sqref="A1:G33"/>
    </sheetView>
  </sheetViews>
  <sheetFormatPr defaultRowHeight="13.8" x14ac:dyDescent="0.25"/>
  <cols>
    <col min="1" max="1" width="4.796875" bestFit="1" customWidth="1"/>
    <col min="2" max="2" width="60" bestFit="1" customWidth="1"/>
    <col min="3" max="3" width="24.19921875" customWidth="1"/>
    <col min="4" max="4" width="5" bestFit="1" customWidth="1"/>
    <col min="5" max="6" width="10" bestFit="1" customWidth="1"/>
    <col min="7" max="7" width="8.69921875" bestFit="1" customWidth="1"/>
  </cols>
  <sheetData>
    <row r="1" spans="1:7" ht="13.8" customHeight="1" x14ac:dyDescent="0.25">
      <c r="A1" s="14"/>
      <c r="B1" s="15" t="s">
        <v>0</v>
      </c>
      <c r="C1" s="15" t="s">
        <v>1</v>
      </c>
      <c r="D1" s="16" t="s">
        <v>2</v>
      </c>
      <c r="E1" s="17" t="s">
        <v>3</v>
      </c>
      <c r="F1" s="17"/>
      <c r="G1" s="18"/>
    </row>
    <row r="2" spans="1:7" ht="60" customHeight="1" x14ac:dyDescent="0.25">
      <c r="A2" s="19"/>
      <c r="B2" s="7" t="s">
        <v>4</v>
      </c>
      <c r="C2" s="7" t="s">
        <v>5</v>
      </c>
      <c r="D2" s="2" t="s">
        <v>6</v>
      </c>
      <c r="E2" s="11" t="s">
        <v>7</v>
      </c>
      <c r="F2" s="11"/>
      <c r="G2" s="20"/>
    </row>
    <row r="3" spans="1:7" x14ac:dyDescent="0.25">
      <c r="A3" s="21" t="s">
        <v>8</v>
      </c>
      <c r="B3" s="12"/>
      <c r="C3" s="12"/>
      <c r="D3" s="12"/>
      <c r="E3" s="12"/>
      <c r="F3" s="12"/>
      <c r="G3" s="22"/>
    </row>
    <row r="4" spans="1:7" ht="30" customHeight="1" x14ac:dyDescent="0.25">
      <c r="A4" s="23" t="s">
        <v>9</v>
      </c>
      <c r="B4" s="13" t="s">
        <v>10</v>
      </c>
      <c r="C4" s="13"/>
      <c r="D4" s="13"/>
      <c r="E4" s="13"/>
      <c r="F4" s="3" t="s">
        <v>11</v>
      </c>
      <c r="G4" s="24" t="s">
        <v>12</v>
      </c>
    </row>
    <row r="5" spans="1:7" ht="24" customHeight="1" x14ac:dyDescent="0.25">
      <c r="A5" s="25" t="s">
        <v>13</v>
      </c>
      <c r="B5" s="8" t="s">
        <v>14</v>
      </c>
      <c r="C5" s="9"/>
      <c r="D5" s="9"/>
      <c r="E5" s="10"/>
      <c r="F5" s="1">
        <v>38242.83</v>
      </c>
      <c r="G5" s="26">
        <f t="shared" ref="G5:G29" si="0">F5 / 570073.29</f>
        <v>6.7084058612884662E-2</v>
      </c>
    </row>
    <row r="6" spans="1:7" ht="24" customHeight="1" x14ac:dyDescent="0.25">
      <c r="A6" s="25" t="s">
        <v>15</v>
      </c>
      <c r="B6" s="8" t="s">
        <v>16</v>
      </c>
      <c r="C6" s="9"/>
      <c r="D6" s="9"/>
      <c r="E6" s="10"/>
      <c r="F6" s="1">
        <v>2107.4</v>
      </c>
      <c r="G6" s="26">
        <f t="shared" si="0"/>
        <v>3.6967176623903921E-3</v>
      </c>
    </row>
    <row r="7" spans="1:7" ht="24" customHeight="1" x14ac:dyDescent="0.25">
      <c r="A7" s="25" t="s">
        <v>17</v>
      </c>
      <c r="B7" s="8" t="s">
        <v>18</v>
      </c>
      <c r="C7" s="9"/>
      <c r="D7" s="9"/>
      <c r="E7" s="10"/>
      <c r="F7" s="1">
        <v>36135.43</v>
      </c>
      <c r="G7" s="26">
        <f t="shared" si="0"/>
        <v>6.3387340950494281E-2</v>
      </c>
    </row>
    <row r="8" spans="1:7" ht="24" customHeight="1" x14ac:dyDescent="0.25">
      <c r="A8" s="25" t="s">
        <v>19</v>
      </c>
      <c r="B8" s="8" t="s">
        <v>20</v>
      </c>
      <c r="C8" s="9"/>
      <c r="D8" s="9"/>
      <c r="E8" s="10"/>
      <c r="F8" s="1">
        <v>531830.46</v>
      </c>
      <c r="G8" s="26">
        <f t="shared" si="0"/>
        <v>0.9329159413871152</v>
      </c>
    </row>
    <row r="9" spans="1:7" ht="24" customHeight="1" x14ac:dyDescent="0.25">
      <c r="A9" s="25" t="s">
        <v>21</v>
      </c>
      <c r="B9" s="8" t="s">
        <v>22</v>
      </c>
      <c r="C9" s="9"/>
      <c r="D9" s="9"/>
      <c r="E9" s="10"/>
      <c r="F9" s="1">
        <v>34591.79</v>
      </c>
      <c r="G9" s="26">
        <f t="shared" si="0"/>
        <v>6.0679548764686023E-2</v>
      </c>
    </row>
    <row r="10" spans="1:7" ht="24" customHeight="1" x14ac:dyDescent="0.25">
      <c r="A10" s="25" t="s">
        <v>23</v>
      </c>
      <c r="B10" s="8" t="s">
        <v>24</v>
      </c>
      <c r="C10" s="9"/>
      <c r="D10" s="9"/>
      <c r="E10" s="10"/>
      <c r="F10" s="1">
        <v>34469.82</v>
      </c>
      <c r="G10" s="26">
        <f t="shared" si="0"/>
        <v>6.0465593818647419E-2</v>
      </c>
    </row>
    <row r="11" spans="1:7" ht="24" customHeight="1" x14ac:dyDescent="0.25">
      <c r="A11" s="25" t="s">
        <v>25</v>
      </c>
      <c r="B11" s="8" t="s">
        <v>26</v>
      </c>
      <c r="C11" s="9"/>
      <c r="D11" s="9"/>
      <c r="E11" s="10"/>
      <c r="F11" s="1">
        <v>38952.769999999997</v>
      </c>
      <c r="G11" s="26">
        <f t="shared" si="0"/>
        <v>6.8329407259196437E-2</v>
      </c>
    </row>
    <row r="12" spans="1:7" ht="24" customHeight="1" x14ac:dyDescent="0.25">
      <c r="A12" s="25" t="s">
        <v>27</v>
      </c>
      <c r="B12" s="8" t="s">
        <v>28</v>
      </c>
      <c r="C12" s="9"/>
      <c r="D12" s="9"/>
      <c r="E12" s="10"/>
      <c r="F12" s="1">
        <v>36889.26</v>
      </c>
      <c r="G12" s="26">
        <f t="shared" si="0"/>
        <v>6.4709679697499953E-2</v>
      </c>
    </row>
    <row r="13" spans="1:7" ht="24" customHeight="1" x14ac:dyDescent="0.25">
      <c r="A13" s="25" t="s">
        <v>29</v>
      </c>
      <c r="B13" s="8" t="s">
        <v>30</v>
      </c>
      <c r="C13" s="9"/>
      <c r="D13" s="9"/>
      <c r="E13" s="10"/>
      <c r="F13" s="1">
        <v>15598.57</v>
      </c>
      <c r="G13" s="26">
        <f t="shared" si="0"/>
        <v>2.7362394052876955E-2</v>
      </c>
    </row>
    <row r="14" spans="1:7" ht="24" customHeight="1" x14ac:dyDescent="0.25">
      <c r="A14" s="25" t="s">
        <v>31</v>
      </c>
      <c r="B14" s="8" t="s">
        <v>32</v>
      </c>
      <c r="C14" s="9"/>
      <c r="D14" s="9"/>
      <c r="E14" s="10"/>
      <c r="F14" s="1">
        <v>3883.08</v>
      </c>
      <c r="G14" s="26">
        <f t="shared" si="0"/>
        <v>6.8115452313157838E-3</v>
      </c>
    </row>
    <row r="15" spans="1:7" ht="24" customHeight="1" x14ac:dyDescent="0.25">
      <c r="A15" s="25" t="s">
        <v>33</v>
      </c>
      <c r="B15" s="8" t="s">
        <v>34</v>
      </c>
      <c r="C15" s="9"/>
      <c r="D15" s="9"/>
      <c r="E15" s="10"/>
      <c r="F15" s="1">
        <v>5713.18</v>
      </c>
      <c r="G15" s="26">
        <f t="shared" si="0"/>
        <v>1.0021834210124106E-2</v>
      </c>
    </row>
    <row r="16" spans="1:7" ht="24" customHeight="1" x14ac:dyDescent="0.25">
      <c r="A16" s="25" t="s">
        <v>35</v>
      </c>
      <c r="B16" s="8" t="s">
        <v>36</v>
      </c>
      <c r="C16" s="9"/>
      <c r="D16" s="9"/>
      <c r="E16" s="10"/>
      <c r="F16" s="1">
        <v>5946.59</v>
      </c>
      <c r="G16" s="26">
        <f t="shared" si="0"/>
        <v>1.0431272793012281E-2</v>
      </c>
    </row>
    <row r="17" spans="1:7" ht="24" customHeight="1" x14ac:dyDescent="0.25">
      <c r="A17" s="25" t="s">
        <v>37</v>
      </c>
      <c r="B17" s="8" t="s">
        <v>38</v>
      </c>
      <c r="C17" s="9"/>
      <c r="D17" s="9"/>
      <c r="E17" s="10"/>
      <c r="F17" s="1">
        <v>3932.16</v>
      </c>
      <c r="G17" s="26">
        <f t="shared" si="0"/>
        <v>6.8976394245729346E-3</v>
      </c>
    </row>
    <row r="18" spans="1:7" ht="24" customHeight="1" x14ac:dyDescent="0.25">
      <c r="A18" s="25" t="s">
        <v>39</v>
      </c>
      <c r="B18" s="8" t="s">
        <v>40</v>
      </c>
      <c r="C18" s="9"/>
      <c r="D18" s="9"/>
      <c r="E18" s="10"/>
      <c r="F18" s="1">
        <v>39826.51</v>
      </c>
      <c r="G18" s="26">
        <f t="shared" si="0"/>
        <v>6.9862087381782081E-2</v>
      </c>
    </row>
    <row r="19" spans="1:7" ht="24" customHeight="1" x14ac:dyDescent="0.25">
      <c r="A19" s="25" t="s">
        <v>41</v>
      </c>
      <c r="B19" s="8" t="s">
        <v>42</v>
      </c>
      <c r="C19" s="9"/>
      <c r="D19" s="9"/>
      <c r="E19" s="10"/>
      <c r="F19" s="1">
        <v>63785.440000000002</v>
      </c>
      <c r="G19" s="26">
        <f t="shared" si="0"/>
        <v>0.11188989401696052</v>
      </c>
    </row>
    <row r="20" spans="1:7" ht="24" customHeight="1" x14ac:dyDescent="0.25">
      <c r="A20" s="25" t="s">
        <v>43</v>
      </c>
      <c r="B20" s="8" t="s">
        <v>44</v>
      </c>
      <c r="C20" s="9"/>
      <c r="D20" s="9"/>
      <c r="E20" s="10"/>
      <c r="F20" s="1">
        <v>69457.62</v>
      </c>
      <c r="G20" s="26">
        <f t="shared" si="0"/>
        <v>0.1218398076499953</v>
      </c>
    </row>
    <row r="21" spans="1:7" ht="24" customHeight="1" x14ac:dyDescent="0.25">
      <c r="A21" s="25" t="s">
        <v>45</v>
      </c>
      <c r="B21" s="8" t="s">
        <v>46</v>
      </c>
      <c r="C21" s="9"/>
      <c r="D21" s="9"/>
      <c r="E21" s="10"/>
      <c r="F21" s="1">
        <v>56699.18</v>
      </c>
      <c r="G21" s="26">
        <f t="shared" si="0"/>
        <v>9.9459457221719685E-2</v>
      </c>
    </row>
    <row r="22" spans="1:7" ht="24" customHeight="1" x14ac:dyDescent="0.25">
      <c r="A22" s="25" t="s">
        <v>47</v>
      </c>
      <c r="B22" s="8" t="s">
        <v>48</v>
      </c>
      <c r="C22" s="9"/>
      <c r="D22" s="9"/>
      <c r="E22" s="10"/>
      <c r="F22" s="1">
        <v>45122.080000000002</v>
      </c>
      <c r="G22" s="26">
        <f t="shared" si="0"/>
        <v>7.9151366660241168E-2</v>
      </c>
    </row>
    <row r="23" spans="1:7" ht="24" customHeight="1" x14ac:dyDescent="0.25">
      <c r="A23" s="25" t="s">
        <v>49</v>
      </c>
      <c r="B23" s="8" t="s">
        <v>50</v>
      </c>
      <c r="C23" s="9"/>
      <c r="D23" s="9"/>
      <c r="E23" s="10"/>
      <c r="F23" s="1">
        <v>18585.919999999998</v>
      </c>
      <c r="G23" s="26">
        <f t="shared" si="0"/>
        <v>3.2602685174041392E-2</v>
      </c>
    </row>
    <row r="24" spans="1:7" ht="24" customHeight="1" x14ac:dyDescent="0.25">
      <c r="A24" s="25" t="s">
        <v>51</v>
      </c>
      <c r="B24" s="8" t="s">
        <v>52</v>
      </c>
      <c r="C24" s="9"/>
      <c r="D24" s="9"/>
      <c r="E24" s="10"/>
      <c r="F24" s="1">
        <v>18059.900000000001</v>
      </c>
      <c r="G24" s="26">
        <f t="shared" si="0"/>
        <v>3.1679961711589752E-2</v>
      </c>
    </row>
    <row r="25" spans="1:7" ht="24" customHeight="1" x14ac:dyDescent="0.25">
      <c r="A25" s="25" t="s">
        <v>53</v>
      </c>
      <c r="B25" s="8" t="s">
        <v>65</v>
      </c>
      <c r="C25" s="9"/>
      <c r="D25" s="9"/>
      <c r="E25" s="10"/>
      <c r="F25" s="1">
        <v>11433.41</v>
      </c>
      <c r="G25" s="26">
        <f t="shared" si="0"/>
        <v>2.0056035251186738E-2</v>
      </c>
    </row>
    <row r="26" spans="1:7" ht="24" customHeight="1" x14ac:dyDescent="0.25">
      <c r="A26" s="25" t="s">
        <v>57</v>
      </c>
      <c r="B26" s="8" t="s">
        <v>61</v>
      </c>
      <c r="C26" s="9"/>
      <c r="D26" s="9"/>
      <c r="E26" s="10"/>
      <c r="F26" s="1">
        <v>5873.7</v>
      </c>
      <c r="G26" s="26">
        <f t="shared" si="0"/>
        <v>1.0303412040230827E-2</v>
      </c>
    </row>
    <row r="27" spans="1:7" ht="24" customHeight="1" x14ac:dyDescent="0.25">
      <c r="A27" s="25" t="s">
        <v>58</v>
      </c>
      <c r="B27" s="8" t="s">
        <v>62</v>
      </c>
      <c r="C27" s="9"/>
      <c r="D27" s="9"/>
      <c r="E27" s="10"/>
      <c r="F27" s="1">
        <v>3883.08</v>
      </c>
      <c r="G27" s="26">
        <f t="shared" si="0"/>
        <v>6.8115452313157838E-3</v>
      </c>
    </row>
    <row r="28" spans="1:7" ht="24" customHeight="1" x14ac:dyDescent="0.25">
      <c r="A28" s="25" t="s">
        <v>59</v>
      </c>
      <c r="B28" s="8" t="s">
        <v>63</v>
      </c>
      <c r="C28" s="9"/>
      <c r="D28" s="9"/>
      <c r="E28" s="10"/>
      <c r="F28" s="1">
        <v>2621.44</v>
      </c>
      <c r="G28" s="26">
        <f t="shared" si="0"/>
        <v>4.5984262830486237E-3</v>
      </c>
    </row>
    <row r="29" spans="1:7" ht="24" customHeight="1" x14ac:dyDescent="0.25">
      <c r="A29" s="25" t="s">
        <v>60</v>
      </c>
      <c r="B29" s="8" t="s">
        <v>64</v>
      </c>
      <c r="C29" s="9"/>
      <c r="D29" s="9"/>
      <c r="E29" s="10"/>
      <c r="F29" s="1">
        <v>16504.96</v>
      </c>
      <c r="G29" s="26">
        <f t="shared" si="0"/>
        <v>2.8952347513071519E-2</v>
      </c>
    </row>
    <row r="30" spans="1:7" ht="24" customHeight="1" x14ac:dyDescent="0.25">
      <c r="A30" s="27"/>
      <c r="B30" s="4"/>
      <c r="C30" s="4"/>
      <c r="D30" s="4"/>
      <c r="E30" s="4"/>
      <c r="F30" s="5"/>
      <c r="G30" s="28"/>
    </row>
    <row r="31" spans="1:7" x14ac:dyDescent="0.25">
      <c r="A31" s="27"/>
      <c r="B31" s="4"/>
      <c r="C31" s="6" t="s">
        <v>54</v>
      </c>
      <c r="D31" s="4"/>
      <c r="E31" s="4"/>
      <c r="F31" s="29">
        <v>456402.12</v>
      </c>
      <c r="G31" s="28"/>
    </row>
    <row r="32" spans="1:7" x14ac:dyDescent="0.25">
      <c r="A32" s="27"/>
      <c r="B32" s="4"/>
      <c r="C32" s="6" t="s">
        <v>55</v>
      </c>
      <c r="D32" s="4"/>
      <c r="E32" s="4"/>
      <c r="F32" s="29">
        <v>113671.17</v>
      </c>
      <c r="G32" s="28"/>
    </row>
    <row r="33" spans="1:7" ht="14.4" thickBot="1" x14ac:dyDescent="0.3">
      <c r="A33" s="30"/>
      <c r="B33" s="31"/>
      <c r="C33" s="32" t="s">
        <v>56</v>
      </c>
      <c r="D33" s="31"/>
      <c r="E33" s="31"/>
      <c r="F33" s="33">
        <v>570073.29</v>
      </c>
      <c r="G33" s="34"/>
    </row>
  </sheetData>
  <mergeCells count="29">
    <mergeCell ref="B27:E27"/>
    <mergeCell ref="B28:E28"/>
    <mergeCell ref="B29:E29"/>
    <mergeCell ref="B19:E19"/>
    <mergeCell ref="B20:E20"/>
    <mergeCell ref="B21:E21"/>
    <mergeCell ref="B25:E25"/>
    <mergeCell ref="B22:E22"/>
    <mergeCell ref="B23:E23"/>
    <mergeCell ref="B24:E24"/>
    <mergeCell ref="B26:E26"/>
    <mergeCell ref="B16:E16"/>
    <mergeCell ref="B17:E17"/>
    <mergeCell ref="B18:E18"/>
    <mergeCell ref="B14:E14"/>
    <mergeCell ref="B15:E15"/>
    <mergeCell ref="B13:E13"/>
    <mergeCell ref="E1:G1"/>
    <mergeCell ref="E2:G2"/>
    <mergeCell ref="A3:G3"/>
    <mergeCell ref="B7:E7"/>
    <mergeCell ref="B8:E8"/>
    <mergeCell ref="B10:E10"/>
    <mergeCell ref="B11:E11"/>
    <mergeCell ref="B12:E12"/>
    <mergeCell ref="B9:E9"/>
    <mergeCell ref="B4:E4"/>
    <mergeCell ref="B5:E5"/>
    <mergeCell ref="B6:E6"/>
  </mergeCells>
  <printOptions horizontalCentered="1"/>
  <pageMargins left="0.78740157480314965" right="1.1811023622047245" top="0.98425196850393704" bottom="0.78740157480314965" header="0.31496062992125984" footer="0.19685039370078741"/>
  <pageSetup paperSize="9" scale="80" fitToHeight="0" orientation="landscape" r:id="rId1"/>
  <headerFooter>
    <oddHeader xml:space="preserve">&amp;L&amp;G&amp;C&amp;"Arial,Negrito"&amp;16ESTADO DO MATO GROSSO DO SUL&amp;12
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Resumo do Orçamento</vt:lpstr>
      <vt:lpstr>'Resumo do Orçamento'!Area_de_impressao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2021-11-30T20:12:17Z</cp:lastPrinted>
  <dcterms:created xsi:type="dcterms:W3CDTF">2021-11-16T20:55:41Z</dcterms:created>
  <dcterms:modified xsi:type="dcterms:W3CDTF">2021-11-30T20:12:34Z</dcterms:modified>
</cp:coreProperties>
</file>